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165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9" i="1"/>
  <c r="D39"/>
  <c r="D38"/>
  <c r="C39"/>
  <c r="B39"/>
  <c r="E38"/>
  <c r="C38"/>
  <c r="B38"/>
  <c r="F16"/>
  <c r="E16"/>
  <c r="D16"/>
  <c r="C16"/>
  <c r="C15"/>
  <c r="F12"/>
  <c r="F15" s="1"/>
  <c r="C12"/>
  <c r="C14" s="1"/>
  <c r="D12"/>
  <c r="D15" s="1"/>
  <c r="E12"/>
  <c r="E13" s="1"/>
  <c r="C13"/>
  <c r="E10"/>
  <c r="E11" s="1"/>
  <c r="D10"/>
  <c r="D11" s="1"/>
  <c r="C10"/>
  <c r="C11" s="1"/>
  <c r="C33" s="1"/>
  <c r="C34" s="1"/>
  <c r="B10"/>
  <c r="B11" s="1"/>
  <c r="B33" s="1"/>
  <c r="B34" s="1"/>
  <c r="B4"/>
  <c r="B5" s="1"/>
  <c r="B22" s="1"/>
  <c r="E4"/>
  <c r="E5" s="1"/>
  <c r="E22" s="1"/>
  <c r="D4"/>
  <c r="D5" s="1"/>
  <c r="D22" s="1"/>
  <c r="C4"/>
  <c r="C5" s="1"/>
  <c r="C22" s="1"/>
  <c r="E33" l="1"/>
  <c r="E34" s="1"/>
  <c r="E14"/>
  <c r="D13"/>
  <c r="C23" s="1"/>
  <c r="D14"/>
  <c r="C28" s="1"/>
  <c r="C29" s="1"/>
  <c r="B28"/>
  <c r="B29" s="1"/>
  <c r="E15"/>
  <c r="D33" s="1"/>
  <c r="D34" s="1"/>
  <c r="D23"/>
  <c r="D25" s="1"/>
  <c r="F13"/>
  <c r="E23" s="1"/>
  <c r="E25" s="1"/>
  <c r="F14"/>
  <c r="E28" s="1"/>
  <c r="E29" s="1"/>
  <c r="D28"/>
  <c r="D29" s="1"/>
  <c r="B23"/>
  <c r="B25" s="1"/>
  <c r="C25"/>
</calcChain>
</file>

<file path=xl/comments1.xml><?xml version="1.0" encoding="utf-8"?>
<comments xmlns="http://schemas.openxmlformats.org/spreadsheetml/2006/main">
  <authors>
    <author>yves</author>
  </authors>
  <commentList>
    <comment ref="A12" authorId="0">
      <text>
        <r>
          <rPr>
            <sz val="9"/>
            <color indexed="81"/>
            <rFont val="Tahoma"/>
            <family val="2"/>
          </rPr>
          <t xml:space="preserve">qui  continue a faire des bénéfices 
</t>
        </r>
      </text>
    </comment>
    <comment ref="A13" authorId="0">
      <text>
        <r>
          <rPr>
            <sz val="9"/>
            <color indexed="81"/>
            <rFont val="Tahoma"/>
            <charset val="1"/>
          </rPr>
          <t xml:space="preserve">qui  continue a faire des bénéfices 
</t>
        </r>
      </text>
    </comment>
    <comment ref="A14" authorId="0">
      <text>
        <r>
          <rPr>
            <sz val="9"/>
            <color indexed="81"/>
            <rFont val="Tahoma"/>
            <charset val="1"/>
          </rPr>
          <t xml:space="preserve">qui  continue a faire des bénéfices 
</t>
        </r>
      </text>
    </comment>
    <comment ref="A15" authorId="0">
      <text>
        <r>
          <rPr>
            <sz val="9"/>
            <color indexed="81"/>
            <rFont val="Tahoma"/>
            <charset val="1"/>
          </rPr>
          <t xml:space="preserve">qui  continue a faire des bénéfices 
</t>
        </r>
      </text>
    </comment>
    <comment ref="A16" authorId="0">
      <text>
        <r>
          <rPr>
            <sz val="9"/>
            <color indexed="81"/>
            <rFont val="Tahoma"/>
            <charset val="1"/>
          </rPr>
          <t xml:space="preserve">qui  continue a faire des bénéfices 
</t>
        </r>
      </text>
    </comment>
    <comment ref="A23" authorId="0">
      <text>
        <r>
          <rPr>
            <sz val="9"/>
            <color indexed="81"/>
            <rFont val="Tahoma"/>
            <family val="2"/>
          </rPr>
          <t xml:space="preserve">système qui touche 1fois sur deux ( 50% de réussite) 50pip de plus 
</t>
        </r>
      </text>
    </comment>
    <comment ref="B23" authorId="0">
      <text>
        <r>
          <rPr>
            <sz val="9"/>
            <color indexed="81"/>
            <rFont val="Tahoma"/>
            <family val="2"/>
          </rPr>
          <t xml:space="preserve">b15 = 10trad de 0,80 qui touche 50pip + 1 fois sur deux 0,2 lot qui touche 100 pip
</t>
        </r>
      </text>
    </comment>
    <comment ref="C23" authorId="0">
      <text>
        <r>
          <rPr>
            <sz val="9"/>
            <color indexed="81"/>
            <rFont val="Tahoma"/>
            <family val="2"/>
          </rPr>
          <t xml:space="preserve">c15 =10 trad de0,80 qui touche 100pip et 1 fois sur deux 0,2 lot qui touche 150 pip
</t>
        </r>
      </text>
    </comment>
    <comment ref="D23" authorId="0">
      <text>
        <r>
          <rPr>
            <sz val="9"/>
            <color indexed="81"/>
            <rFont val="Tahoma"/>
            <family val="2"/>
          </rPr>
          <t xml:space="preserve">d15 = 10 trad de 0,80 qui touche 150pip + 1 fois sur deux 0,2 lot qui touche 200 pip
</t>
        </r>
      </text>
    </comment>
    <comment ref="E23" authorId="0">
      <text>
        <r>
          <rPr>
            <sz val="9"/>
            <color indexed="81"/>
            <rFont val="Tahoma"/>
            <family val="2"/>
          </rPr>
          <t xml:space="preserve">b15 = 10 trad de0,80 qui touche 200pip + 1 fois sur deux 0,2 lot qui touche 250 pip
</t>
        </r>
      </text>
    </comment>
    <comment ref="A28" authorId="0">
      <text>
        <r>
          <rPr>
            <sz val="9"/>
            <color indexed="81"/>
            <rFont val="Tahoma"/>
            <family val="2"/>
          </rPr>
          <t xml:space="preserve">le système 3// ( 60 %de réussite)  50 pip de plus que le système 1
</t>
        </r>
      </text>
    </comment>
    <comment ref="B28" authorId="0">
      <text>
        <r>
          <rPr>
            <sz val="9"/>
            <color indexed="81"/>
            <rFont val="Tahoma"/>
            <family val="2"/>
          </rPr>
          <t xml:space="preserve">b20 = trad de0,80 qui touche 50pip + 1 fois sur deux 0,2 lot qui touche 100 pip
</t>
        </r>
      </text>
    </comment>
    <comment ref="A34" authorId="0">
      <text>
        <r>
          <rPr>
            <sz val="9"/>
            <color indexed="81"/>
            <rFont val="Tahoma"/>
            <family val="2"/>
          </rPr>
          <t xml:space="preserve">le système 3// ( 70 %de réussite)  50 pip de plus que le système 1
</t>
        </r>
      </text>
    </comment>
    <comment ref="A39" authorId="0">
      <text>
        <r>
          <rPr>
            <sz val="9"/>
            <color indexed="81"/>
            <rFont val="Tahoma"/>
            <family val="2"/>
          </rPr>
          <t xml:space="preserve">le système 3// ( 80 % de réussite)  50 pip de plus que le système 1
</t>
        </r>
      </text>
    </comment>
  </commentList>
</comments>
</file>

<file path=xl/sharedStrings.xml><?xml version="1.0" encoding="utf-8"?>
<sst xmlns="http://schemas.openxmlformats.org/spreadsheetml/2006/main" count="17" uniqueCount="16">
  <si>
    <t>lot// nombre de pip</t>
  </si>
  <si>
    <t xml:space="preserve"> système 1 où on coupe la totalité du Trad à un nombre de pip </t>
  </si>
  <si>
    <t>Système 2 ou l on coupe 80% du Trad a un nombre de pip et on laisse courir le reste</t>
  </si>
  <si>
    <t>0,02lot sur 7 trad 70%</t>
  </si>
  <si>
    <t>0,2lot sur 6 trad  60%</t>
  </si>
  <si>
    <t>0,2 lot * 5trad  50%</t>
  </si>
  <si>
    <t>système 4 total des gains</t>
  </si>
  <si>
    <t>système 3 total des gains</t>
  </si>
  <si>
    <t>total du système 2 total des gains</t>
  </si>
  <si>
    <t>total du système 1 total des gains</t>
  </si>
  <si>
    <t>manque ou plus valus a gagné du système 2 //50%</t>
  </si>
  <si>
    <t>manque ou plus valus a gagné du système 3// 60%</t>
  </si>
  <si>
    <t>manque ou plus valus a gagné du système 4 //70%</t>
  </si>
  <si>
    <t>manque ou plus valus a gagné du système 5 //80%</t>
  </si>
  <si>
    <t>système 5 total des gains</t>
  </si>
  <si>
    <t>0,02 lot sur 8trad 80%</t>
  </si>
</sst>
</file>

<file path=xl/styles.xml><?xml version="1.0" encoding="utf-8"?>
<styleSheet xmlns="http://schemas.openxmlformats.org/spreadsheetml/2006/main">
  <numFmts count="10">
    <numFmt numFmtId="0" formatCode="[$$-409]#,##0.00"/>
    <numFmt numFmtId="165" formatCode="#,###,,\1\l\o\t;\-#,##0,\l\o\t"/>
    <numFmt numFmtId="166" formatCode="#,##\50,\p\i\p;[Red]\-#,##0\ &quot;€&quot;"/>
    <numFmt numFmtId="167" formatCode="#,###\t\a\r\d;\-#,##0,\l\o\t"/>
    <numFmt numFmtId="168" formatCode="#,##0,\8\l\o\t;[Red]\-#,##0\ &quot;€&quot;"/>
    <numFmt numFmtId="169" formatCode="#,##0,\2\l\o\t;[Red]\-#,##0\ &quot;€&quot;"/>
    <numFmt numFmtId="173" formatCode="##,#\100,\p\i\p;[Red]\-#,##0\ &quot;€&quot;"/>
    <numFmt numFmtId="174" formatCode="#,##\1\50,\p\i\p;[Red]\-#,##0\ &quot;€&quot;"/>
    <numFmt numFmtId="175" formatCode="##,#\200,\p\i\p;[Red]\-#,##0\ &quot;€&quot;"/>
    <numFmt numFmtId="176" formatCode="#,##\2\50,\p\i\p;[Red]\-#,##0\ &quot;€&quot;"/>
  </numFmts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/>
    <xf numFmtId="166" fontId="0" fillId="0" borderId="0" xfId="0" applyNumberFormat="1"/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2" xfId="0" applyNumberFormat="1" applyBorder="1" applyAlignment="1">
      <alignment horizontal="center" wrapText="1"/>
    </xf>
    <xf numFmtId="0" fontId="0" fillId="0" borderId="3" xfId="0" applyNumberFormat="1" applyBorder="1" applyAlignment="1">
      <alignment horizontal="center" wrapText="1"/>
    </xf>
    <xf numFmtId="0" fontId="0" fillId="2" borderId="0" xfId="0" applyNumberFormat="1" applyFill="1"/>
    <xf numFmtId="173" fontId="0" fillId="0" borderId="0" xfId="0" applyNumberFormat="1" applyAlignment="1">
      <alignment horizontal="center"/>
    </xf>
    <xf numFmtId="174" fontId="0" fillId="0" borderId="0" xfId="0" applyNumberFormat="1" applyAlignment="1">
      <alignment horizontal="center"/>
    </xf>
    <xf numFmtId="175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44598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topLeftCell="A22" workbookViewId="0">
      <selection activeCell="A42" sqref="A42"/>
    </sheetView>
  </sheetViews>
  <sheetFormatPr baseColWidth="10" defaultRowHeight="15"/>
  <cols>
    <col min="1" max="1" width="50.5703125" customWidth="1"/>
  </cols>
  <sheetData>
    <row r="1" spans="1:6" ht="16.5" thickTop="1" thickBot="1">
      <c r="A1" s="10" t="s">
        <v>1</v>
      </c>
      <c r="B1" s="11"/>
      <c r="C1" s="11"/>
      <c r="D1" s="11"/>
      <c r="E1" s="11"/>
      <c r="F1" s="12"/>
    </row>
    <row r="2" spans="1:6" ht="15.75" thickTop="1"/>
    <row r="3" spans="1:6">
      <c r="A3" s="1" t="s">
        <v>0</v>
      </c>
      <c r="B3" s="4">
        <v>50</v>
      </c>
      <c r="C3" s="17">
        <v>100</v>
      </c>
      <c r="D3" s="18">
        <v>150</v>
      </c>
      <c r="E3" s="19">
        <v>200</v>
      </c>
      <c r="F3" s="20">
        <v>250</v>
      </c>
    </row>
    <row r="4" spans="1:6">
      <c r="A4" s="6">
        <v>10</v>
      </c>
      <c r="B4" s="2">
        <f>SUM(A4*50)</f>
        <v>500</v>
      </c>
      <c r="C4" s="5">
        <f>SUM(A4*100)</f>
        <v>1000</v>
      </c>
      <c r="D4" s="5">
        <f>SUM(A4*150)</f>
        <v>1500</v>
      </c>
      <c r="E4" s="5">
        <f>SUM(A4*200)</f>
        <v>2000</v>
      </c>
    </row>
    <row r="5" spans="1:6">
      <c r="A5" s="7">
        <v>10</v>
      </c>
      <c r="B5" s="2">
        <f>SUM(B4*10)</f>
        <v>5000</v>
      </c>
      <c r="C5" s="2">
        <f>SUM(C4*10)</f>
        <v>10000</v>
      </c>
      <c r="D5" s="2">
        <f>SUM(D4*10)</f>
        <v>15000</v>
      </c>
      <c r="E5" s="2">
        <f>SUM(E4*10)</f>
        <v>20000</v>
      </c>
    </row>
    <row r="8" spans="1:6" ht="15" customHeight="1">
      <c r="A8" s="13" t="s">
        <v>2</v>
      </c>
      <c r="B8" s="14"/>
      <c r="C8" s="14"/>
      <c r="D8" s="14"/>
      <c r="E8" s="14"/>
      <c r="F8" s="15"/>
    </row>
    <row r="9" spans="1:6">
      <c r="A9" s="1" t="s">
        <v>0</v>
      </c>
      <c r="B9" s="4">
        <v>50</v>
      </c>
      <c r="C9" s="17">
        <v>100</v>
      </c>
      <c r="D9" s="18">
        <v>150</v>
      </c>
      <c r="E9" s="19">
        <v>200</v>
      </c>
      <c r="F9" s="20">
        <v>250</v>
      </c>
    </row>
    <row r="10" spans="1:6">
      <c r="A10" s="8">
        <v>8</v>
      </c>
      <c r="B10">
        <f>SUM(A10*50)</f>
        <v>400</v>
      </c>
      <c r="C10">
        <f>SUM(A10*100)</f>
        <v>800</v>
      </c>
      <c r="D10">
        <f>SUM(A10*150)</f>
        <v>1200</v>
      </c>
      <c r="E10">
        <f>SUM(A10*200)</f>
        <v>1600</v>
      </c>
    </row>
    <row r="11" spans="1:6">
      <c r="A11" s="7">
        <v>10</v>
      </c>
      <c r="B11" s="2">
        <f>SUM(B10*10)</f>
        <v>4000</v>
      </c>
      <c r="C11" s="2">
        <f>SUM(C10*10)</f>
        <v>8000</v>
      </c>
      <c r="D11" s="2">
        <f>SUM(D10*10)</f>
        <v>12000</v>
      </c>
      <c r="E11" s="2">
        <f>SUM(E10*10)</f>
        <v>16000</v>
      </c>
    </row>
    <row r="12" spans="1:6">
      <c r="A12" s="9">
        <v>2</v>
      </c>
      <c r="B12" s="2"/>
      <c r="C12" s="2">
        <f>SUM(A12*100)</f>
        <v>200</v>
      </c>
      <c r="D12" s="2">
        <f>SUM(A12*150)</f>
        <v>300</v>
      </c>
      <c r="E12" s="2">
        <f>SUM(A12*200)</f>
        <v>400</v>
      </c>
      <c r="F12" s="2">
        <f>SUM(A12*250)</f>
        <v>500</v>
      </c>
    </row>
    <row r="13" spans="1:6">
      <c r="A13" s="1" t="s">
        <v>5</v>
      </c>
      <c r="C13">
        <f>SUM(C12*5)</f>
        <v>1000</v>
      </c>
      <c r="D13">
        <f>SUM(D12*5)</f>
        <v>1500</v>
      </c>
      <c r="E13" s="2">
        <f>SUM(E12*5)</f>
        <v>2000</v>
      </c>
      <c r="F13">
        <f>SUM(F12*5)</f>
        <v>2500</v>
      </c>
    </row>
    <row r="14" spans="1:6">
      <c r="A14" s="1" t="s">
        <v>4</v>
      </c>
      <c r="C14">
        <f>SUM(C12*6)</f>
        <v>1200</v>
      </c>
      <c r="D14">
        <f>SUM(D12*6)</f>
        <v>1800</v>
      </c>
      <c r="E14">
        <f>SUM(E12*6)</f>
        <v>2400</v>
      </c>
      <c r="F14">
        <f>SUM(F12*6)</f>
        <v>3000</v>
      </c>
    </row>
    <row r="15" spans="1:6">
      <c r="A15" s="1" t="s">
        <v>3</v>
      </c>
      <c r="C15">
        <f>SUM(C12*7)</f>
        <v>1400</v>
      </c>
      <c r="D15">
        <f>SUM(D12*7)</f>
        <v>2100</v>
      </c>
      <c r="E15">
        <f>SUM(E12*7)</f>
        <v>2800</v>
      </c>
      <c r="F15">
        <f>SUM(F12*7)</f>
        <v>3500</v>
      </c>
    </row>
    <row r="16" spans="1:6">
      <c r="A16" s="1" t="s">
        <v>15</v>
      </c>
      <c r="C16">
        <f>SUM(C12*8)</f>
        <v>1600</v>
      </c>
      <c r="D16">
        <f>SUM(D12*8)</f>
        <v>2400</v>
      </c>
      <c r="E16">
        <f>SUM(E12*8)</f>
        <v>3200</v>
      </c>
      <c r="F16">
        <f>SUM(F12*8)</f>
        <v>4000</v>
      </c>
    </row>
    <row r="22" spans="1:5">
      <c r="A22" s="3" t="s">
        <v>9</v>
      </c>
      <c r="B22" s="21">
        <f>SUM(B5)</f>
        <v>5000</v>
      </c>
      <c r="C22" s="22">
        <f>SUM(C5)</f>
        <v>10000</v>
      </c>
      <c r="D22" s="22">
        <f>SUM(D5)</f>
        <v>15000</v>
      </c>
      <c r="E22" s="23">
        <f>SUM(E5)</f>
        <v>20000</v>
      </c>
    </row>
    <row r="23" spans="1:5">
      <c r="A23" s="3" t="s">
        <v>8</v>
      </c>
      <c r="B23" s="21">
        <f>SUM(B11+C13)</f>
        <v>5000</v>
      </c>
      <c r="C23" s="22">
        <f>SUM(C11+D13)</f>
        <v>9500</v>
      </c>
      <c r="D23" s="22">
        <f>SUM(D11+E13)</f>
        <v>14000</v>
      </c>
      <c r="E23" s="23">
        <f>SUM(E11+F13)</f>
        <v>18500</v>
      </c>
    </row>
    <row r="25" spans="1:5">
      <c r="A25" s="3" t="s">
        <v>10</v>
      </c>
      <c r="B25" s="16">
        <f>SUM(B23-B22)</f>
        <v>0</v>
      </c>
      <c r="C25" s="2">
        <f>SUM(C23-C22)</f>
        <v>-500</v>
      </c>
      <c r="D25" s="2">
        <f>SUM(D23-D22)</f>
        <v>-1000</v>
      </c>
      <c r="E25" s="2">
        <f>SUM(E23-E22)</f>
        <v>-1500</v>
      </c>
    </row>
    <row r="28" spans="1:5">
      <c r="A28" s="3" t="s">
        <v>7</v>
      </c>
      <c r="B28" s="2">
        <f>SUM(B11+C14)</f>
        <v>5200</v>
      </c>
      <c r="C28" s="2">
        <f>SUM(C11+D14)</f>
        <v>9800</v>
      </c>
      <c r="D28" s="2">
        <f>SUM(D11+E14)</f>
        <v>14400</v>
      </c>
      <c r="E28" s="2">
        <f>SUM(E11+F14)</f>
        <v>19000</v>
      </c>
    </row>
    <row r="29" spans="1:5">
      <c r="A29" s="3" t="s">
        <v>11</v>
      </c>
      <c r="B29" s="16">
        <f>SUM(B28-B22)</f>
        <v>200</v>
      </c>
      <c r="C29" s="2">
        <f>SUM(C28-C22)</f>
        <v>-200</v>
      </c>
      <c r="D29" s="2">
        <f>SUM(D28-D22)</f>
        <v>-600</v>
      </c>
      <c r="E29" s="2">
        <f>SUM(E28-E22)</f>
        <v>-1000</v>
      </c>
    </row>
    <row r="33" spans="1:5">
      <c r="A33" t="s">
        <v>6</v>
      </c>
      <c r="B33">
        <f>SUM(B11+C15)</f>
        <v>5400</v>
      </c>
      <c r="C33">
        <f>SUM(C11+D15)</f>
        <v>10100</v>
      </c>
      <c r="D33">
        <f>SUM(D11+E15)</f>
        <v>14800</v>
      </c>
      <c r="E33">
        <f>SUM(E11+F15)</f>
        <v>19500</v>
      </c>
    </row>
    <row r="34" spans="1:5">
      <c r="A34" t="s">
        <v>12</v>
      </c>
      <c r="B34" s="16">
        <f>SUM(B33-B27)</f>
        <v>5400</v>
      </c>
      <c r="C34" s="16">
        <f>SUM(C33-C27)</f>
        <v>10100</v>
      </c>
      <c r="D34" s="16">
        <f>SUM(D33-D27)</f>
        <v>14800</v>
      </c>
      <c r="E34" s="16">
        <f>SUM(E33-E27)</f>
        <v>19500</v>
      </c>
    </row>
    <row r="38" spans="1:5">
      <c r="A38" t="s">
        <v>14</v>
      </c>
      <c r="B38">
        <f>SUM(B11+C16)</f>
        <v>5600</v>
      </c>
      <c r="C38">
        <f>SUM(C11+D16)</f>
        <v>10400</v>
      </c>
      <c r="D38">
        <f>SUM(D11+E16)</f>
        <v>15200</v>
      </c>
      <c r="E38">
        <f>SUM(E11+F16)</f>
        <v>20000</v>
      </c>
    </row>
    <row r="39" spans="1:5">
      <c r="A39" t="s">
        <v>13</v>
      </c>
      <c r="B39">
        <f>SUM(B38-B22)</f>
        <v>600</v>
      </c>
      <c r="C39">
        <f>SUM(C38-C22)</f>
        <v>400</v>
      </c>
      <c r="D39">
        <f>SUM(D38-D22)</f>
        <v>200</v>
      </c>
      <c r="E39">
        <f>SUM(E38-E22)</f>
        <v>0</v>
      </c>
    </row>
  </sheetData>
  <mergeCells count="2">
    <mergeCell ref="A1:F1"/>
    <mergeCell ref="A8:F8"/>
  </mergeCells>
  <conditionalFormatting sqref="H12">
    <cfRule type="cellIs" priority="21" operator="between">
      <formula>0</formula>
      <formula>-10</formula>
    </cfRule>
    <cfRule type="colorScale" priority="23">
      <colorScale>
        <cfvo type="min" val="0"/>
        <cfvo type="percentile" val="90"/>
        <color rgb="FFFF0000"/>
        <color rgb="FFFFEF9C"/>
      </colorScale>
    </cfRule>
  </conditionalFormatting>
  <conditionalFormatting sqref="G26">
    <cfRule type="colorScale" priority="17">
      <colorScale>
        <cfvo type="min" val="0"/>
        <cfvo type="max" val="0"/>
        <color rgb="FFFF7128"/>
        <color rgb="FFFFEF9C"/>
      </colorScale>
    </cfRule>
    <cfRule type="cellIs" priority="18" operator="lessThanOrEqual">
      <formula>"+"</formula>
    </cfRule>
  </conditionalFormatting>
  <conditionalFormatting sqref="C25:E25">
    <cfRule type="colorScale" priority="16">
      <colorScale>
        <cfvo type="min" val="0"/>
        <cfvo type="max" val="0"/>
        <color rgb="FFFF7128"/>
        <color rgb="FFFFEF9C"/>
      </colorScale>
    </cfRule>
  </conditionalFormatting>
  <conditionalFormatting sqref="C29:E29">
    <cfRule type="colorScale" priority="15">
      <colorScale>
        <cfvo type="min" val="0"/>
        <cfvo type="max" val="0"/>
        <color rgb="FFFF7128"/>
        <color rgb="FFFFEF9C"/>
      </colorScale>
    </cfRule>
  </conditionalFormatting>
  <conditionalFormatting sqref="B25:E25">
    <cfRule type="colorScale" priority="14">
      <colorScale>
        <cfvo type="min" val="0"/>
        <cfvo type="max" val="0"/>
        <color rgb="FFFF7128"/>
        <color rgb="FFFFEF9C"/>
      </colorScale>
    </cfRule>
  </conditionalFormatting>
  <conditionalFormatting sqref="B39:E39">
    <cfRule type="colorScale" priority="13">
      <colorScale>
        <cfvo type="min" val="0"/>
        <cfvo type="max" val="0"/>
        <color rgb="FFFFEF9C"/>
        <color rgb="FF63BE7B"/>
      </colorScale>
    </cfRule>
  </conditionalFormatting>
  <conditionalFormatting sqref="C12:F16">
    <cfRule type="colorScale" priority="12">
      <colorScale>
        <cfvo type="min" val="0"/>
        <cfvo type="max" val="0"/>
        <color rgb="FFFFEF9C"/>
        <color rgb="FF63BE7B"/>
      </colorScale>
    </cfRule>
  </conditionalFormatting>
  <conditionalFormatting sqref="B9:F9">
    <cfRule type="colorScale" priority="10">
      <colorScale>
        <cfvo type="min" val="0"/>
        <cfvo type="max" val="0"/>
        <color theme="5" tint="0.39997558519241921"/>
        <color rgb="FFFF0000"/>
      </colorScale>
    </cfRule>
    <cfRule type="colorScale" priority="11">
      <colorScale>
        <cfvo type="min" val="0"/>
        <cfvo type="max" val="0"/>
        <color rgb="FFFF7128"/>
        <color rgb="FFFFEF9C"/>
      </colorScale>
    </cfRule>
  </conditionalFormatting>
  <conditionalFormatting sqref="B3:F3">
    <cfRule type="colorScale" priority="8">
      <colorScale>
        <cfvo type="min" val="0"/>
        <cfvo type="max" val="0"/>
        <color theme="5" tint="0.39997558519241921"/>
        <color rgb="FFFF0000"/>
      </colorScale>
    </cfRule>
    <cfRule type="colorScale" priority="9">
      <colorScale>
        <cfvo type="min" val="0"/>
        <cfvo type="max" val="0"/>
        <color rgb="FFFF7128"/>
        <color rgb="FFFFEF9C"/>
      </colorScale>
    </cfRule>
  </conditionalFormatting>
  <conditionalFormatting sqref="B4:E5">
    <cfRule type="colorScale" priority="7">
      <colorScale>
        <cfvo type="min" val="0"/>
        <cfvo type="max" val="0"/>
        <color rgb="FFFFEF9C"/>
        <color rgb="FF63BE7B"/>
      </colorScale>
    </cfRule>
  </conditionalFormatting>
  <conditionalFormatting sqref="B10:E11">
    <cfRule type="colorScale" priority="6">
      <colorScale>
        <cfvo type="min" val="0"/>
        <cfvo type="max" val="0"/>
        <color rgb="FFFFEF9C"/>
        <color rgb="FF63BE7B"/>
      </colorScale>
    </cfRule>
  </conditionalFormatting>
  <conditionalFormatting sqref="B22:E22">
    <cfRule type="colorScale" priority="5">
      <colorScale>
        <cfvo type="min" val="0"/>
        <cfvo type="max" val="0"/>
        <color rgb="FFFFEF9C"/>
        <color rgb="FF63BE7B"/>
      </colorScale>
    </cfRule>
  </conditionalFormatting>
  <conditionalFormatting sqref="B23:E23">
    <cfRule type="colorScale" priority="4">
      <colorScale>
        <cfvo type="min" val="0"/>
        <cfvo type="max" val="0"/>
        <color rgb="FFFFEF9C"/>
        <color rgb="FF63BE7B"/>
      </colorScale>
    </cfRule>
  </conditionalFormatting>
  <conditionalFormatting sqref="A28:E28">
    <cfRule type="colorScale" priority="3">
      <colorScale>
        <cfvo type="min" val="0"/>
        <cfvo type="max" val="0"/>
        <color rgb="FFFFEF9C"/>
        <color rgb="FF63BE7B"/>
      </colorScale>
    </cfRule>
  </conditionalFormatting>
  <conditionalFormatting sqref="B33:E33">
    <cfRule type="colorScale" priority="2">
      <colorScale>
        <cfvo type="min" val="0"/>
        <cfvo type="max" val="0"/>
        <color rgb="FFFFEF9C"/>
        <color rgb="FF63BE7B"/>
      </colorScale>
    </cfRule>
  </conditionalFormatting>
  <conditionalFormatting sqref="B38:E38">
    <cfRule type="colorScale" priority="1">
      <colorScale>
        <cfvo type="min" val="0"/>
        <cfvo type="max" val="0"/>
        <color rgb="FFFFEF9C"/>
        <color rgb="FF63BE7B"/>
      </colorScale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</dc:creator>
  <cp:lastModifiedBy>yves</cp:lastModifiedBy>
  <cp:lastPrinted>2012-02-08T11:44:22Z</cp:lastPrinted>
  <dcterms:created xsi:type="dcterms:W3CDTF">2012-02-08T07:57:59Z</dcterms:created>
  <dcterms:modified xsi:type="dcterms:W3CDTF">2012-02-08T13:59:46Z</dcterms:modified>
</cp:coreProperties>
</file>