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600" yWindow="45" windowWidth="22515" windowHeight="978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B8" i="1"/>
  <c r="B3"/>
  <c r="E8" l="1"/>
  <c r="E6"/>
  <c r="E9"/>
  <c r="E7"/>
  <c r="E5"/>
  <c r="E4"/>
  <c r="F4" l="1"/>
  <c r="G7"/>
  <c r="I7" s="1"/>
  <c r="G5"/>
  <c r="I5" s="1"/>
  <c r="G9"/>
  <c r="I9" s="1"/>
  <c r="G6"/>
  <c r="F6"/>
  <c r="J5"/>
  <c r="H9"/>
  <c r="F7"/>
  <c r="H5"/>
  <c r="G8"/>
  <c r="F8"/>
  <c r="F5"/>
  <c r="F9"/>
  <c r="J9"/>
  <c r="J6"/>
  <c r="J8"/>
  <c r="J7"/>
  <c r="G4"/>
  <c r="J4"/>
  <c r="H7" l="1"/>
  <c r="I4"/>
  <c r="H4"/>
  <c r="I8"/>
  <c r="H8"/>
  <c r="I6"/>
  <c r="H6"/>
</calcChain>
</file>

<file path=xl/sharedStrings.xml><?xml version="1.0" encoding="utf-8"?>
<sst xmlns="http://schemas.openxmlformats.org/spreadsheetml/2006/main" count="15" uniqueCount="14">
  <si>
    <t>fond</t>
  </si>
  <si>
    <t xml:space="preserve">1 part </t>
  </si>
  <si>
    <t>risque max (%)</t>
  </si>
  <si>
    <t xml:space="preserve">eur/usd </t>
  </si>
  <si>
    <t>1 trader (€)</t>
  </si>
  <si>
    <t>% risque par trader</t>
  </si>
  <si>
    <t>Perte max trader/fond par semaine</t>
  </si>
  <si>
    <t>fond (€)</t>
  </si>
  <si>
    <t>nbres pips max</t>
  </si>
  <si>
    <t xml:space="preserve">valeurs du pips pr lot 0.25 </t>
  </si>
  <si>
    <t>levier 25 pour 1 000€</t>
  </si>
  <si>
    <t>cases à saisir</t>
  </si>
  <si>
    <t>nbres traders</t>
  </si>
  <si>
    <t>nbres pertes max</t>
  </si>
</sst>
</file>

<file path=xl/styles.xml><?xml version="1.0" encoding="utf-8"?>
<styleSheet xmlns="http://schemas.openxmlformats.org/spreadsheetml/2006/main">
  <numFmts count="2">
    <numFmt numFmtId="44" formatCode="_(&quot;$&quot;* #,##0.00_);_(&quot;$&quot;* \(#,##0.00\);_(&quot;$&quot;* &quot;-&quot;??_);_(@_)"/>
    <numFmt numFmtId="165" formatCode="_([$€-2]\ * #,##0.00_);_([$€-2]\ * \(#,##0.00\);_([$€-2]\ * &quot;-&quot;??_);_(@_)"/>
  </numFmts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C00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6">
    <xf numFmtId="0" fontId="0" fillId="0" borderId="0" xfId="0"/>
    <xf numFmtId="0" fontId="0" fillId="0" borderId="1" xfId="2" applyNumberFormat="1" applyFont="1" applyBorder="1" applyAlignment="1">
      <alignment horizontal="center"/>
    </xf>
    <xf numFmtId="0" fontId="0" fillId="0" borderId="1" xfId="0" applyNumberFormat="1" applyBorder="1" applyAlignment="1">
      <alignment horizontal="center"/>
    </xf>
    <xf numFmtId="0" fontId="0" fillId="0" borderId="1" xfId="1" applyNumberFormat="1" applyFont="1" applyBorder="1" applyAlignment="1">
      <alignment horizontal="center"/>
    </xf>
    <xf numFmtId="0" fontId="2" fillId="3" borderId="0" xfId="0" applyFont="1" applyFill="1"/>
    <xf numFmtId="165" fontId="2" fillId="3" borderId="0" xfId="0" applyNumberFormat="1" applyFont="1" applyFill="1" applyAlignment="1">
      <alignment horizontal="center"/>
    </xf>
    <xf numFmtId="1" fontId="0" fillId="0" borderId="1" xfId="0" applyNumberFormat="1" applyBorder="1" applyAlignment="1">
      <alignment horizontal="center"/>
    </xf>
    <xf numFmtId="0" fontId="2" fillId="0" borderId="0" xfId="0" applyFont="1"/>
    <xf numFmtId="0" fontId="2" fillId="5" borderId="1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center" wrapText="1"/>
    </xf>
    <xf numFmtId="0" fontId="3" fillId="4" borderId="0" xfId="0" applyFont="1" applyFill="1" applyAlignment="1">
      <alignment horizontal="center"/>
    </xf>
    <xf numFmtId="10" fontId="3" fillId="4" borderId="1" xfId="0" applyNumberFormat="1" applyFont="1" applyFill="1" applyBorder="1" applyAlignment="1">
      <alignment horizontal="center"/>
    </xf>
    <xf numFmtId="9" fontId="3" fillId="4" borderId="1" xfId="0" applyNumberFormat="1" applyFont="1" applyFill="1" applyBorder="1" applyAlignment="1">
      <alignment horizontal="center"/>
    </xf>
    <xf numFmtId="0" fontId="4" fillId="2" borderId="0" xfId="0" applyFont="1" applyFill="1" applyBorder="1" applyAlignment="1">
      <alignment horizontal="center"/>
    </xf>
    <xf numFmtId="0" fontId="5" fillId="0" borderId="0" xfId="0" applyFont="1" applyAlignment="1"/>
    <xf numFmtId="165" fontId="2" fillId="3" borderId="0" xfId="0" applyNumberFormat="1" applyFont="1" applyFill="1" applyAlignment="1">
      <alignment horizontal="center" vertical="center"/>
    </xf>
  </cellXfs>
  <cellStyles count="3">
    <cellStyle name="Monétaire" xfId="1" builtinId="4"/>
    <cellStyle name="Normal" xfId="0" builtinId="0"/>
    <cellStyle name="Pourcentage" xfId="2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J11"/>
  <sheetViews>
    <sheetView tabSelected="1" workbookViewId="0">
      <selection activeCell="J15" sqref="J15"/>
    </sheetView>
  </sheetViews>
  <sheetFormatPr baseColWidth="10" defaultRowHeight="15"/>
  <cols>
    <col min="1" max="1" width="26" customWidth="1"/>
    <col min="2" max="2" width="11" customWidth="1"/>
    <col min="3" max="3" width="5" customWidth="1"/>
    <col min="4" max="4" width="20.28515625" customWidth="1"/>
    <col min="6" max="6" width="17.5703125" customWidth="1"/>
    <col min="7" max="7" width="12.5703125" customWidth="1"/>
    <col min="8" max="8" width="15.7109375" customWidth="1"/>
    <col min="9" max="9" width="13.85546875" customWidth="1"/>
    <col min="10" max="10" width="17.140625" customWidth="1"/>
  </cols>
  <sheetData>
    <row r="2" spans="1:10" ht="15.75">
      <c r="D2" s="13" t="s">
        <v>6</v>
      </c>
      <c r="E2" s="13"/>
      <c r="F2" s="13"/>
      <c r="G2" s="13"/>
      <c r="H2" s="13"/>
      <c r="I2" s="13"/>
      <c r="J2" s="14"/>
    </row>
    <row r="3" spans="1:10" ht="15" customHeight="1">
      <c r="A3" s="4" t="s">
        <v>0</v>
      </c>
      <c r="B3" s="5">
        <f>B4*B5</f>
        <v>1000</v>
      </c>
      <c r="C3" s="7"/>
      <c r="D3" s="8" t="s">
        <v>5</v>
      </c>
      <c r="E3" s="8" t="s">
        <v>4</v>
      </c>
      <c r="F3" s="8" t="s">
        <v>8</v>
      </c>
      <c r="G3" s="8" t="s">
        <v>7</v>
      </c>
      <c r="H3" s="8" t="s">
        <v>8</v>
      </c>
      <c r="I3" s="8" t="s">
        <v>2</v>
      </c>
      <c r="J3" s="9" t="s">
        <v>13</v>
      </c>
    </row>
    <row r="4" spans="1:10">
      <c r="A4" s="4" t="s">
        <v>12</v>
      </c>
      <c r="B4" s="10">
        <v>10</v>
      </c>
      <c r="D4" s="11">
        <v>1E-3</v>
      </c>
      <c r="E4" s="2">
        <f>$B$3*D4</f>
        <v>1</v>
      </c>
      <c r="F4" s="2">
        <f>E4/$B$8</f>
        <v>0.49200000000000005</v>
      </c>
      <c r="G4" s="3">
        <f>E4*$B$4</f>
        <v>10</v>
      </c>
      <c r="H4" s="3">
        <f>G4/$B$8</f>
        <v>4.9200000000000008</v>
      </c>
      <c r="I4" s="1">
        <f>G4/$B$3*100</f>
        <v>1</v>
      </c>
      <c r="J4" s="2">
        <f>$B$3/E4</f>
        <v>1000</v>
      </c>
    </row>
    <row r="5" spans="1:10">
      <c r="A5" s="4" t="s">
        <v>1</v>
      </c>
      <c r="B5" s="10">
        <v>100</v>
      </c>
      <c r="D5" s="11">
        <v>2E-3</v>
      </c>
      <c r="E5" s="2">
        <f>$B$3*D5</f>
        <v>2</v>
      </c>
      <c r="F5" s="2">
        <f>E5/$B$8</f>
        <v>0.9840000000000001</v>
      </c>
      <c r="G5" s="3">
        <f>E5*$B$4</f>
        <v>20</v>
      </c>
      <c r="H5" s="3">
        <f>G5/$B$8</f>
        <v>9.8400000000000016</v>
      </c>
      <c r="I5" s="1">
        <f>G5/$B$3*100</f>
        <v>2</v>
      </c>
      <c r="J5" s="2">
        <f>$B$3/E5</f>
        <v>500</v>
      </c>
    </row>
    <row r="6" spans="1:10">
      <c r="D6" s="11">
        <v>3.0000000000000001E-3</v>
      </c>
      <c r="E6" s="2">
        <f>$B$3*D6</f>
        <v>3</v>
      </c>
      <c r="F6" s="2">
        <f>E6/$B$8</f>
        <v>1.4760000000000002</v>
      </c>
      <c r="G6" s="3">
        <f>E6*$B$4</f>
        <v>30</v>
      </c>
      <c r="H6" s="3">
        <f>G6/$B$8</f>
        <v>14.760000000000002</v>
      </c>
      <c r="I6" s="1">
        <f>G6/$B$3*100</f>
        <v>3</v>
      </c>
      <c r="J6" s="6">
        <f>$B$3/E6</f>
        <v>333.33333333333331</v>
      </c>
    </row>
    <row r="7" spans="1:10">
      <c r="A7" s="4" t="s">
        <v>3</v>
      </c>
      <c r="B7" s="10">
        <v>1.23</v>
      </c>
      <c r="D7" s="11">
        <v>4.0000000000000001E-3</v>
      </c>
      <c r="E7" s="2">
        <f>$B$3*D7</f>
        <v>4</v>
      </c>
      <c r="F7" s="2">
        <f>E7/$B$8</f>
        <v>1.9680000000000002</v>
      </c>
      <c r="G7" s="3">
        <f>E7*$B$4</f>
        <v>40</v>
      </c>
      <c r="H7" s="3">
        <f>G7/$B$8</f>
        <v>19.680000000000003</v>
      </c>
      <c r="I7" s="1">
        <f>G7/$B$3*100</f>
        <v>4</v>
      </c>
      <c r="J7" s="2">
        <f>$B$3/E7</f>
        <v>250</v>
      </c>
    </row>
    <row r="8" spans="1:10">
      <c r="A8" s="4" t="s">
        <v>9</v>
      </c>
      <c r="B8" s="15">
        <f>1/B7*2.5</f>
        <v>2.0325203252032518</v>
      </c>
      <c r="D8" s="11">
        <v>5.0000000000000001E-3</v>
      </c>
      <c r="E8" s="2">
        <f>$B$3*D8</f>
        <v>5</v>
      </c>
      <c r="F8" s="2">
        <f>E8/$B$8</f>
        <v>2.4600000000000004</v>
      </c>
      <c r="G8" s="3">
        <f>E8*$B$4</f>
        <v>50</v>
      </c>
      <c r="H8" s="3">
        <f>G8/$B$8</f>
        <v>24.600000000000005</v>
      </c>
      <c r="I8" s="1">
        <f>G8/$B$3*100</f>
        <v>5</v>
      </c>
      <c r="J8" s="2">
        <f>$B$3/E8</f>
        <v>200</v>
      </c>
    </row>
    <row r="9" spans="1:10">
      <c r="A9" s="4" t="s">
        <v>10</v>
      </c>
      <c r="D9" s="12">
        <v>0.01</v>
      </c>
      <c r="E9" s="2">
        <f>$B$3*D9</f>
        <v>10</v>
      </c>
      <c r="F9" s="2">
        <f>E9/$B$8</f>
        <v>4.9200000000000008</v>
      </c>
      <c r="G9" s="3">
        <f>E9*$B$4</f>
        <v>100</v>
      </c>
      <c r="H9" s="3">
        <f>G9/$B$8</f>
        <v>49.20000000000001</v>
      </c>
      <c r="I9" s="1">
        <f>G9/$B$3*100</f>
        <v>10</v>
      </c>
      <c r="J9" s="2">
        <f>$B$3/E9</f>
        <v>100</v>
      </c>
    </row>
    <row r="11" spans="1:10">
      <c r="A11" s="10" t="s">
        <v>11</v>
      </c>
      <c r="B11" s="7"/>
    </row>
  </sheetData>
  <mergeCells count="1">
    <mergeCell ref="D2:J2"/>
  </mergeCells>
  <pageMargins left="0.7" right="0.7" top="0.75" bottom="0.75" header="0.3" footer="0.3"/>
  <pageSetup paperSize="9" orientation="portrait" r:id="rId1"/>
  <ignoredErrors>
    <ignoredError sqref="G4:G9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feeling MARKET</dc:creator>
  <cp:lastModifiedBy>feeling MARKET</cp:lastModifiedBy>
  <dcterms:created xsi:type="dcterms:W3CDTF">2010-06-30T19:13:46Z</dcterms:created>
  <dcterms:modified xsi:type="dcterms:W3CDTF">2010-07-01T01:14:40Z</dcterms:modified>
</cp:coreProperties>
</file>